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8C0DD2EC-A61F-4F3A-92DA-F965ACC025E0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<sst xmlns="http://schemas.openxmlformats.org/spreadsheetml/2006/main" count="405" uniqueCount="240">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</sst>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26409</xdr:rowOff>
    </xdr:from>
    <xdr:to>
      <xdr:col>15</xdr:col>
      <xdr:colOff>1855291</xdr:colOff>
      <xdr:row>79</xdr:row>
      <xdr:rowOff>14134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50438"/>
          <a:ext cx="1686196" cy="6688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9" sqref="C9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華厳２日葬 [KK]プラン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171</v>
      </c>
      <c r="C6" s="312"/>
      <c r="D6" s="165">
        <f>IF(B6="","",VLOOKUP(B6,$U$73:$V$118,2,0))</f>
        <v>1631500</v>
      </c>
      <c r="E6" s="161">
        <v>1</v>
      </c>
      <c r="F6" s="165">
        <f>IFERROR(IF(E6="","",D6*E6),"")</f>
        <v>1631500</v>
      </c>
      <c r="G6" s="210" t="str">
        <f>IFERROR(IF(D6="","",VLOOKUP(B6,$U$73:$W$119,3,0)),"")</f>
        <v>白木祭壇を使用します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1631500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495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1996261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2024-12-03T06:52:08Z</cp:lastPrinted>
  <dcterms:created xsi:type="dcterms:W3CDTF">2016-06-27T00:45:35Z</dcterms:created>
  <dcterms:modified xsi:type="dcterms:W3CDTF">2024-12-03T07:04:27Z</dcterms:modified>
</cp:coreProperties>
</file>