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13_ncr:1_{DC4B1D7F-46E6-484E-B0D9-9A95201D8951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<sst xmlns="http://schemas.openxmlformats.org/spreadsheetml/2006/main" count="405" uniqueCount="240">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</sst>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H61" sqref="H61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168</v>
      </c>
      <c r="C6" s="312"/>
      <c r="D6" s="165">
        <f>IF(B6="","",VLOOKUP(B6,$U$73:$V$118,2,0))</f>
        <v>1521500</v>
      </c>
      <c r="E6" s="161">
        <v>1</v>
      </c>
      <c r="F6" s="165">
        <f>IFERROR(IF(E6="","",D6*E6),"")</f>
        <v>1521500</v>
      </c>
      <c r="G6" s="210" t="str">
        <f>IFERROR(IF(D6="","",VLOOKUP(B6,$U$73:$W$119,3,0)),"")</f>
        <v>白木祭壇を使用します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1521500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1886261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2024-12-03T06:52:08Z</cp:lastPrinted>
  <dcterms:created xsi:type="dcterms:W3CDTF">2016-06-27T00:45:35Z</dcterms:created>
  <dcterms:modified xsi:type="dcterms:W3CDTF">2024-12-03T07:04:07Z</dcterms:modified>
</cp:coreProperties>
</file>