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2B60C12D-02AF-4EC3-82D6-0BF95DD20FE8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<sst xmlns="http://schemas.openxmlformats.org/spreadsheetml/2006/main" count="405" uniqueCount="241">
  <si>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</si>
  <si>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</si>
  <si>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</si>
  <si>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</si>
  <si>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</si>
  <si>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</si>
  <si>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</si>
  <si>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</si>
  <si>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</si>
  <si>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</si>
  <si>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</si>
  <si>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</si>
  <si>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</si>
  <si>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</si>
  <si>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</si>
  <si>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</si>
  <si>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</si>
  <si>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</si>
  <si>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</si>
  <si>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</si>
  <si>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</si>
  <si>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</si>
  <si>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</si>
  <si>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</si>
  <si>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</si>
  <si>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</si>
  <si>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</si>
  <si>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</si>
  <si>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</si>
  <si>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</si>
  <si>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</si>
  <si>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</si>
  <si>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</si>
  <si>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</si>
  <si>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</si>
  <si>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</si>
  <si>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</si>
  <si>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</si>
  <si>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</si>
  <si>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</si>
  <si>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</si>
  <si>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</si>
  <si>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</si>
  <si>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</si>
  <si>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</si>
  <si>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</si>
  <si>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</si>
  <si>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</si>
  <si>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</si>
  <si>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</si>
  <si>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</si>
  <si>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</si>
  <si>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</si>
  <si>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</si>
  <si>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</si>
  <si>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</si>
  <si>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</si>
  <si>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</si>
  <si>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</si>
  <si>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</si>
  <si>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</si>
  <si>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</si>
  <si>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</si>
  <si>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</si>
  <si>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</si>
  <si>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</si>
  <si>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</si>
  <si>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</si>
  <si>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</si>
  <si>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</si>
  <si>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</si>
  <si>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</si>
  <si>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</si>
  <si>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</si>
  <si>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</si>
  <si>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</si>
  <si>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</si>
  <si>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</si>
  <si>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</si>
  <si>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</si>
  <si>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</si>
  <si>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</si>
  <si>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</si>
  <si>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</si>
  <si>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</si>
  <si>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</si>
  <si>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</si>
  <si>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</si>
  <si>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</si>
  <si>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</si>
  <si>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</si>
  <si>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</si>
  <si>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</si>
  <si>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</si>
  <si>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</si>
  <si>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</si>
  <si>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</si>
  <si>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</si>
  <si>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</si>
  <si>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</si>
  <si>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</si>
  <si>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</si>
  <si>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</si>
  <si>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</si>
  <si>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</si>
  <si>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</si>
  <si>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</si>
  <si>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</si>
  <si>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</si>
  <si>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</si>
  <si>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</si>
  <si>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</si>
  <si>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</si>
  <si>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</si>
  <si>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</si>
  <si>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</si>
  <si>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</si>
  <si>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</si>
  <si>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</si>
  <si>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</si>
  <si>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</si>
  <si>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</si>
  <si>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</si>
  <si>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</si>
  <si>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</si>
  <si>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</si>
  <si>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</si>
  <si>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</si>
  <si>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</si>
  <si>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</si>
  <si>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</si>
  <si>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</si>
  <si>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</si>
  <si>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</si>
  <si>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</si>
  <si>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</si>
  <si>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</si>
  <si>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</si>
  <si>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</si>
  <si>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</si>
  <si>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</si>
  <si>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</si>
  <si>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</si>
  <si>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</si>
  <si>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</si>
  <si>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</si>
  <si>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</si>
  <si>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</si>
  <si>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</si>
  <si>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</si>
  <si>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</si>
  <si>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</si>
  <si>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</si>
  <si>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</si>
  <si>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</si>
  <si>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</si>
  <si>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</si>
  <si>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</si>
  <si>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</si>
  <si>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</si>
  <si>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</si>
  <si>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</si>
  <si>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</si>
  <si>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</si>
  <si>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</si>
  <si>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</si>
  <si>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</si>
  <si>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</si>
  <si>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</si>
  <si>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</si>
  <si>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</si>
  <si>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</si>
  <si>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</si>
  <si>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</si>
  <si>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</si>
  <si>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</si>
  <si>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</si>
  <si>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</si>
  <si>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</si>
  <si>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</si>
  <si>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</si>
  <si>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</si>
  <si>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</si>
  <si>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</si>
  <si>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</si>
  <si>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</si>
  <si>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</si>
  <si>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</si>
  <si>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</si>
  <si>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</si>
  <si>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</si>
  <si>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</si>
  <si>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</si>
  <si>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</si>
  <si>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</si>
  <si>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</si>
  <si>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</si>
  <si>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</si>
  <si>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</si>
  <si>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</si>
  <si>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</si>
  <si>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</si>
  <si>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</si>
  <si>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</si>
  <si>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</si>
  <si>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</si>
  <si>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</si>
  <si>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</si>
  <si>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</si>
  <si>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</si>
  <si>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</si>
  <si>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</si>
  <si>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</si>
  <si>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</si>
  <si>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</si>
  <si>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</si>
  <si>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</si>
  <si>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</si>
  <si>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</si>
  <si>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</si>
  <si>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</si>
  <si>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</si>
  <si>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</si>
  <si>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</si>
  <si>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</si>
  <si>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</si>
  <si>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</si>
  <si>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</si>
  <si>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</si>
  <si>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</si>
  <si>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</si>
  <si>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</si>
  <si>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</si>
  <si>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</si>
  <si>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</si>
  <si>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</si>
  <si>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</si>
  <si>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</si>
  <si>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</si>
  <si>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</si>
  <si>
    <t>さくら２日葬 [KK]プラン 【家族葬】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</si>
</sst>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26409</xdr:rowOff>
    </xdr:from>
    <xdr:to>
      <xdr:col>15</xdr:col>
      <xdr:colOff>1855291</xdr:colOff>
      <xdr:row>79</xdr:row>
      <xdr:rowOff>14134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50438"/>
          <a:ext cx="1686196" cy="6688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さくら２日葬 [KK]プラン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240</v>
      </c>
      <c r="C6" s="312"/>
      <c r="D6" s="165">
        <f>IF(B6="","",VLOOKUP(B6,$U$73:$V$118,2,0))</f>
        <v>1081500</v>
      </c>
      <c r="E6" s="161">
        <v>1</v>
      </c>
      <c r="F6" s="165">
        <f>IFERROR(IF(E6="","",D6*E6),"")</f>
        <v>1081500</v>
      </c>
      <c r="G6" s="210" t="str">
        <f>IFERROR(IF(D6="","",VLOOKUP(B6,$U$73:$W$119,3,0)),"")</f>
        <v>お花を飾った祭壇で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1081500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495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1446261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2024-12-03T07:08:22Z</cp:lastPrinted>
  <dcterms:created xsi:type="dcterms:W3CDTF">2016-06-27T00:45:35Z</dcterms:created>
  <dcterms:modified xsi:type="dcterms:W3CDTF">2024-12-03T07:08:52Z</dcterms:modified>
</cp:coreProperties>
</file>