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86942756-9432-4D85-8893-10F7B8DEE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<sst xmlns="http://schemas.openxmlformats.org/spreadsheetml/2006/main" count="403" uniqueCount="239">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</sst>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104657</xdr:rowOff>
    </xdr:from>
    <xdr:to>
      <xdr:col>15</xdr:col>
      <xdr:colOff>1855291</xdr:colOff>
      <xdr:row>77</xdr:row>
      <xdr:rowOff>36738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052804"/>
          <a:ext cx="1686196" cy="608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宝華２日葬 [KI]プラン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191</v>
      </c>
      <c r="C6" s="316"/>
      <c r="D6" s="165">
        <f>IF(B6="","",VLOOKUP(B6,$U$73:$V$118,2,0))</f>
        <v>1598500</v>
      </c>
      <c r="E6" s="161">
        <v>1</v>
      </c>
      <c r="F6" s="165">
        <f>IFERROR(IF(E6="","",D6*E6),"")</f>
        <v>1598500</v>
      </c>
      <c r="G6" s="210" t="str">
        <f>IFERROR(IF(D6="","",VLOOKUP(B6,$U$73:$W$119,3,0)),"")</f>
        <v>二日葬／親族 通夜式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1598500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594400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2433231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>
        <v>50</v>
      </c>
      <c r="F42" s="149">
        <f t="shared" si="9"/>
        <v>32400</v>
      </c>
      <c r="G42" s="151" t="str">
        <f>IFERROR(IF(D42="","",VLOOKUP(D42,$V$46:$W$53,2,0)),"")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2024-11-16T01:19:09Z</cp:lastPrinted>
  <dcterms:created xsi:type="dcterms:W3CDTF">2016-06-27T00:45:35Z</dcterms:created>
  <dcterms:modified xsi:type="dcterms:W3CDTF">2024-11-16T01:19:46Z</dcterms:modified>
</cp:coreProperties>
</file>